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4BD16396-621E-4171-90A4-C5722BCD0953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Pulje 1" sheetId="3" r:id="rId1"/>
    <sheet name="Pulje 2" sheetId="1" r:id="rId2"/>
    <sheet name="A-Finalepulje" sheetId="4" r:id="rId3"/>
    <sheet name="Kampe Pulje 1" sheetId="6" r:id="rId4"/>
    <sheet name="Kampe Pulje 2" sheetId="7" r:id="rId5"/>
    <sheet name="A Finalekampe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4"/>
  <c r="F2" i="4"/>
  <c r="E2" i="4"/>
  <c r="D2" i="4"/>
  <c r="C2" i="4"/>
  <c r="A8" i="4"/>
  <c r="A7" i="4"/>
  <c r="A6" i="4"/>
  <c r="A5" i="4"/>
  <c r="A4" i="4"/>
  <c r="A3" i="4"/>
  <c r="B2" i="4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<sst xmlns="http://schemas.openxmlformats.org/spreadsheetml/2006/main" count="124" uniqueCount="71">
  <si>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</si>
  <si>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</si>
  <si>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</si>
  <si>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</si>
  <si>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</si>
  <si>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</si>
  <si>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</si>
  <si>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</si>
  <si>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</si>
  <si>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</si>
  <si>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</si>
  <si>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</si>
  <si>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</si>
  <si>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</si>
  <si>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</si>
  <si>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</si>
  <si>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</si>
  <si>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</si>
  <si>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</si>
  <si>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</si>
  <si>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</si>
  <si>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</si>
  <si>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</si>
  <si>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</si>
  <si>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</si>
  <si>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</si>
  <si>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Pulje: 1 - Hal 1</t>
  </si>
  <si>
    <t>Pulje: 2 - Hal 2</t>
  </si>
  <si>
    <t>Pulje: A - Finale - Hal 1</t>
  </si>
  <si>
    <t>18.00</t>
  </si>
  <si>
    <t>18.05</t>
  </si>
  <si>
    <t>18.10</t>
  </si>
  <si>
    <t>18.15</t>
  </si>
  <si>
    <t>18.20</t>
  </si>
  <si>
    <t>18.25</t>
  </si>
  <si>
    <t>18.30</t>
  </si>
  <si>
    <t>18.35</t>
  </si>
  <si>
    <t>18.40</t>
  </si>
  <si>
    <t>18.45</t>
  </si>
  <si>
    <t>18.50</t>
  </si>
  <si>
    <t>18.55</t>
  </si>
  <si>
    <t>19.00</t>
  </si>
  <si>
    <t>19.05</t>
  </si>
  <si>
    <t>19.10</t>
  </si>
  <si>
    <t>19.30</t>
  </si>
  <si>
    <t>19.35</t>
  </si>
  <si>
    <t>19.40</t>
  </si>
  <si>
    <t>19.45</t>
  </si>
  <si>
    <t>19.50</t>
  </si>
  <si>
    <t>19.55</t>
  </si>
  <si>
    <t>20.00</t>
  </si>
  <si>
    <t>20.05</t>
  </si>
  <si>
    <t>20.10</t>
  </si>
  <si>
    <t>Point</t>
  </si>
  <si>
    <t>Række: Kvinde Senior</t>
  </si>
  <si>
    <t>Nr. Lyn</t>
  </si>
  <si>
    <t>Søhus/Stige 1</t>
  </si>
  <si>
    <t>Lærkes Labaner</t>
  </si>
  <si>
    <t>Heinsens Hurtigløbere</t>
  </si>
  <si>
    <t>ØB</t>
  </si>
  <si>
    <t>KUU 1</t>
  </si>
  <si>
    <t>De Dejlige Damer</t>
  </si>
  <si>
    <t>Søhus/Stige 2</t>
  </si>
  <si>
    <t>Månnes Mussepiger</t>
  </si>
  <si>
    <t>SUB Ullerslev</t>
  </si>
  <si>
    <t>KUU/Fjordager</t>
  </si>
  <si>
    <t>Dalum/ Næsby</t>
  </si>
  <si>
    <t>1. Præmie - 2.500 kr.</t>
  </si>
  <si>
    <t>2. Præmie - 1.500 kr.</t>
  </si>
  <si>
    <t>3. Præmie - 1.000 kr.</t>
  </si>
  <si>
    <t>4.-6. plads - Sponsorgaver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</si>
</sst>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workbookViewId="0">
      <selection activeCell="A3" sqref="A3:A8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54</v>
      </c>
      <c r="E1" s="1" t="s">
        <v>26</v>
      </c>
    </row>
    <row r="2" spans="1:10" ht="42" customHeight="1" thickBot="1" x14ac:dyDescent="0.35">
      <c r="A2" s="2"/>
      <c r="B2" s="7" t="str">
        <f>'Kampe Pulje 1'!E2</f>
        <v>Nr. Lyn</v>
      </c>
      <c r="C2" s="15" t="str">
        <f>'Kampe Pulje 1'!E3</f>
        <v>Søhus/Stige 1</v>
      </c>
      <c r="D2" s="15" t="str">
        <f>'Kampe Pulje 1'!E4</f>
        <v>Lærkes Labaner</v>
      </c>
      <c r="E2" s="15" t="str">
        <f>'Kampe Pulje 1'!E5</f>
        <v>Heinsens Hurtigløbere</v>
      </c>
      <c r="F2" s="15" t="str">
        <f>'Kampe Pulje 1'!E6</f>
        <v>ØB</v>
      </c>
      <c r="G2" s="15" t="str">
        <f>'Kampe Pulje 1'!E7</f>
        <v>KUU 1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15" t="str">
        <f>'Kampe Pulje 1'!E2</f>
        <v>Nr. Lyn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15" t="str">
        <f>'Kampe Pulje 1'!E3</f>
        <v>Søhus/Stige 1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15" t="str">
        <f>'Kampe Pulje 1'!E4</f>
        <v>Lærkes Labaner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15" t="str">
        <f>'Kampe Pulje 1'!E5</f>
        <v>Heinsens Hurtigløbere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15" t="str">
        <f>'Kampe Pulje 1'!E6</f>
        <v>ØB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15" t="str">
        <f>'Kampe Pulje 1'!E7</f>
        <v>KUU 1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53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2" sqref="B2:G2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54</v>
      </c>
      <c r="E1" s="1" t="s">
        <v>27</v>
      </c>
    </row>
    <row r="2" spans="1:10" ht="42" customHeight="1" thickBot="1" x14ac:dyDescent="0.35">
      <c r="A2" s="2"/>
      <c r="B2" s="15" t="str">
        <f>'Kampe Pulje 2'!E2</f>
        <v>De Dejlige Damer</v>
      </c>
      <c r="C2" s="15" t="str">
        <f>'Kampe Pulje 2'!E3</f>
        <v>Søhus/Stige 2</v>
      </c>
      <c r="D2" s="15" t="str">
        <f>'Kampe Pulje 2'!E4</f>
        <v>Månnes Mussepiger</v>
      </c>
      <c r="E2" s="15" t="str">
        <f>'Kampe Pulje 2'!E5</f>
        <v>Dalum/ Næsby</v>
      </c>
      <c r="F2" s="15" t="str">
        <f>'Kampe Pulje 2'!E6</f>
        <v>SUB Ullerslev</v>
      </c>
      <c r="G2" s="15" t="str">
        <f>'Kampe Pulje 2'!E7</f>
        <v>KUU/Fjordager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De Dejlige Damer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Søhus/Stige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Månnes Mussepiger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Dalum/ Næsby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SUB Ullerslev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KUU/Fjordager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53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21"/>
  <sheetViews>
    <sheetView workbookViewId="0">
      <selection activeCell="B17" sqref="B17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54</v>
      </c>
      <c r="E1" s="1" t="s">
        <v>28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53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22</v>
      </c>
      <c r="D14" s="5" t="s">
        <v>9</v>
      </c>
    </row>
    <row r="15" spans="1:10" x14ac:dyDescent="0.3">
      <c r="A15" s="5" t="s">
        <v>23</v>
      </c>
    </row>
    <row r="16" spans="1:10" x14ac:dyDescent="0.3">
      <c r="A16" s="5" t="s">
        <v>24</v>
      </c>
      <c r="D16" s="4" t="s">
        <v>10</v>
      </c>
    </row>
    <row r="17" spans="1:4" x14ac:dyDescent="0.3">
      <c r="D17" t="s">
        <v>11</v>
      </c>
    </row>
    <row r="18" spans="1:4" x14ac:dyDescent="0.3">
      <c r="A18" t="s">
        <v>67</v>
      </c>
      <c r="D18" t="s">
        <v>12</v>
      </c>
    </row>
    <row r="19" spans="1:4" x14ac:dyDescent="0.3">
      <c r="A19" t="s">
        <v>68</v>
      </c>
    </row>
    <row r="20" spans="1:4" x14ac:dyDescent="0.3">
      <c r="A20" t="s">
        <v>69</v>
      </c>
    </row>
    <row r="21" spans="1:4" x14ac:dyDescent="0.3">
      <c r="A21" t="s">
        <v>70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>
      <selection activeCell="E7" sqref="E7"/>
    </sheetView>
  </sheetViews>
  <sheetFormatPr defaultRowHeight="14.4" x14ac:dyDescent="0.3"/>
  <cols>
    <col min="1" max="1" width="27.33203125" customWidth="1"/>
    <col min="2" max="2" width="26.44140625" customWidth="1"/>
    <col min="3" max="3" width="13.21875" customWidth="1"/>
    <col min="5" max="5" width="17.77734375" customWidth="1"/>
  </cols>
  <sheetData>
    <row r="1" spans="1:5" ht="30" customHeight="1" x14ac:dyDescent="0.3">
      <c r="A1" s="1" t="s">
        <v>18</v>
      </c>
      <c r="B1" s="1" t="s">
        <v>19</v>
      </c>
      <c r="C1" s="1" t="s">
        <v>20</v>
      </c>
      <c r="D1" s="1" t="s">
        <v>25</v>
      </c>
    </row>
    <row r="2" spans="1:5" ht="30" customHeight="1" x14ac:dyDescent="0.4">
      <c r="A2" s="6" t="str">
        <f>E2</f>
        <v>Nr. Lyn</v>
      </c>
      <c r="B2" s="6" t="str">
        <f>E3</f>
        <v>Søhus/Stige 1</v>
      </c>
      <c r="D2" s="13" t="s">
        <v>29</v>
      </c>
      <c r="E2" s="13" t="s">
        <v>55</v>
      </c>
    </row>
    <row r="3" spans="1:5" ht="30" customHeight="1" x14ac:dyDescent="0.4">
      <c r="A3" s="6" t="str">
        <f>E4</f>
        <v>Lærkes Labaner</v>
      </c>
      <c r="B3" s="6" t="str">
        <f>E5</f>
        <v>Heinsens Hurtigløbere</v>
      </c>
      <c r="D3" s="13" t="s">
        <v>30</v>
      </c>
      <c r="E3" s="13" t="s">
        <v>56</v>
      </c>
    </row>
    <row r="4" spans="1:5" ht="30" customHeight="1" x14ac:dyDescent="0.4">
      <c r="A4" s="6" t="str">
        <f>E6</f>
        <v>ØB</v>
      </c>
      <c r="B4" s="6" t="str">
        <f>E7</f>
        <v>KUU 1</v>
      </c>
      <c r="D4" s="13" t="s">
        <v>31</v>
      </c>
      <c r="E4" s="13" t="s">
        <v>57</v>
      </c>
    </row>
    <row r="5" spans="1:5" ht="30" customHeight="1" x14ac:dyDescent="0.4">
      <c r="A5" s="6" t="str">
        <f>E4</f>
        <v>Lærkes Labaner</v>
      </c>
      <c r="B5" s="6" t="str">
        <f>E2</f>
        <v>Nr. Lyn</v>
      </c>
      <c r="D5" s="13" t="s">
        <v>32</v>
      </c>
      <c r="E5" s="13" t="s">
        <v>58</v>
      </c>
    </row>
    <row r="6" spans="1:5" ht="30" customHeight="1" x14ac:dyDescent="0.4">
      <c r="A6" s="6" t="str">
        <f>E3</f>
        <v>Søhus/Stige 1</v>
      </c>
      <c r="B6" s="6" t="str">
        <f>E6</f>
        <v>ØB</v>
      </c>
      <c r="D6" s="13" t="s">
        <v>33</v>
      </c>
      <c r="E6" s="13" t="s">
        <v>59</v>
      </c>
    </row>
    <row r="7" spans="1:5" ht="30" customHeight="1" x14ac:dyDescent="0.4">
      <c r="A7" s="6" t="str">
        <f>E5</f>
        <v>Heinsens Hurtigløbere</v>
      </c>
      <c r="B7" s="6" t="str">
        <f>E7</f>
        <v>KUU 1</v>
      </c>
      <c r="D7" s="13" t="s">
        <v>34</v>
      </c>
      <c r="E7" s="13" t="s">
        <v>60</v>
      </c>
    </row>
    <row r="8" spans="1:5" ht="30" customHeight="1" x14ac:dyDescent="0.4">
      <c r="A8" s="6" t="str">
        <f>E2</f>
        <v>Nr. Lyn</v>
      </c>
      <c r="B8" s="6" t="str">
        <f>E6</f>
        <v>ØB</v>
      </c>
      <c r="D8" s="13" t="s">
        <v>35</v>
      </c>
    </row>
    <row r="9" spans="1:5" ht="30" customHeight="1" x14ac:dyDescent="0.4">
      <c r="A9" s="6" t="str">
        <f>E3</f>
        <v>Søhus/Stige 1</v>
      </c>
      <c r="B9" s="6" t="str">
        <f>E5</f>
        <v>Heinsens Hurtigløbere</v>
      </c>
      <c r="D9" s="13" t="s">
        <v>36</v>
      </c>
    </row>
    <row r="10" spans="1:5" ht="30" customHeight="1" x14ac:dyDescent="0.4">
      <c r="A10" s="6" t="str">
        <f>E7</f>
        <v>KUU 1</v>
      </c>
      <c r="B10" s="6" t="str">
        <f>E4</f>
        <v>Lærkes Labaner</v>
      </c>
      <c r="D10" s="13" t="s">
        <v>37</v>
      </c>
    </row>
    <row r="11" spans="1:5" ht="30" customHeight="1" x14ac:dyDescent="0.4">
      <c r="A11" s="6" t="str">
        <f>E5</f>
        <v>Heinsens Hurtigløbere</v>
      </c>
      <c r="B11" s="6" t="str">
        <f>E2</f>
        <v>Nr. Lyn</v>
      </c>
      <c r="D11" s="13" t="s">
        <v>38</v>
      </c>
    </row>
    <row r="12" spans="1:5" ht="30" customHeight="1" x14ac:dyDescent="0.4">
      <c r="A12" s="6" t="str">
        <f>E7</f>
        <v>KUU 1</v>
      </c>
      <c r="B12" s="6" t="str">
        <f>E3</f>
        <v>Søhus/Stige 1</v>
      </c>
      <c r="D12" s="13" t="s">
        <v>39</v>
      </c>
    </row>
    <row r="13" spans="1:5" ht="30" customHeight="1" x14ac:dyDescent="0.4">
      <c r="A13" s="6" t="str">
        <f>E6</f>
        <v>ØB</v>
      </c>
      <c r="B13" s="6" t="str">
        <f>E4</f>
        <v>Lærkes Labaner</v>
      </c>
      <c r="D13" s="13" t="s">
        <v>40</v>
      </c>
    </row>
    <row r="14" spans="1:5" ht="30" customHeight="1" x14ac:dyDescent="0.4">
      <c r="A14" s="6" t="str">
        <f>E2</f>
        <v>Nr. Lyn</v>
      </c>
      <c r="B14" s="6" t="str">
        <f>E7</f>
        <v>KUU 1</v>
      </c>
      <c r="D14" s="13" t="s">
        <v>41</v>
      </c>
    </row>
    <row r="15" spans="1:5" ht="30" customHeight="1" x14ac:dyDescent="0.4">
      <c r="A15" s="6" t="str">
        <f>E3</f>
        <v>Søhus/Stige 1</v>
      </c>
      <c r="B15" s="6" t="str">
        <f>E4</f>
        <v>Lærkes Labaner</v>
      </c>
      <c r="D15" s="13" t="s">
        <v>42</v>
      </c>
    </row>
    <row r="16" spans="1:5" ht="30" customHeight="1" x14ac:dyDescent="0.4">
      <c r="A16" s="6" t="str">
        <f>E5</f>
        <v>Heinsens Hurtigløbere</v>
      </c>
      <c r="B16" s="6" t="str">
        <f>E6</f>
        <v>ØB</v>
      </c>
      <c r="D16" s="13" t="s">
        <v>43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>
      <selection activeCell="E5" sqref="E5"/>
    </sheetView>
  </sheetViews>
  <sheetFormatPr defaultRowHeight="14.4" x14ac:dyDescent="0.3"/>
  <cols>
    <col min="1" max="1" width="25" customWidth="1"/>
    <col min="2" max="2" width="26.109375" customWidth="1"/>
    <col min="3" max="3" width="17.109375" customWidth="1"/>
    <col min="5" max="5" width="17.77734375" customWidth="1"/>
  </cols>
  <sheetData>
    <row r="1" spans="1:5" ht="30" customHeight="1" x14ac:dyDescent="0.3">
      <c r="A1" s="1" t="s">
        <v>18</v>
      </c>
      <c r="B1" s="1" t="s">
        <v>19</v>
      </c>
      <c r="C1" s="1" t="s">
        <v>20</v>
      </c>
      <c r="D1" s="1" t="s">
        <v>25</v>
      </c>
    </row>
    <row r="2" spans="1:5" ht="30" customHeight="1" x14ac:dyDescent="0.4">
      <c r="A2" s="6" t="str">
        <f>E2</f>
        <v>De Dejlige Damer</v>
      </c>
      <c r="B2" s="6" t="str">
        <f>E3</f>
        <v>Søhus/Stige 2</v>
      </c>
      <c r="D2" s="13" t="s">
        <v>29</v>
      </c>
      <c r="E2" s="13" t="s">
        <v>61</v>
      </c>
    </row>
    <row r="3" spans="1:5" ht="30" customHeight="1" x14ac:dyDescent="0.4">
      <c r="A3" s="6" t="str">
        <f>E4</f>
        <v>Månnes Mussepiger</v>
      </c>
      <c r="B3" s="6" t="str">
        <f>E5</f>
        <v>Dalum/ Næsby</v>
      </c>
      <c r="D3" s="13" t="s">
        <v>30</v>
      </c>
      <c r="E3" s="13" t="s">
        <v>62</v>
      </c>
    </row>
    <row r="4" spans="1:5" ht="30" customHeight="1" x14ac:dyDescent="0.4">
      <c r="A4" s="6" t="str">
        <f>E6</f>
        <v>SUB Ullerslev</v>
      </c>
      <c r="B4" s="6" t="str">
        <f>E7</f>
        <v>KUU/Fjordager</v>
      </c>
      <c r="D4" s="13" t="s">
        <v>31</v>
      </c>
      <c r="E4" s="13" t="s">
        <v>63</v>
      </c>
    </row>
    <row r="5" spans="1:5" ht="30" customHeight="1" x14ac:dyDescent="0.4">
      <c r="A5" s="6" t="str">
        <f>E4</f>
        <v>Månnes Mussepiger</v>
      </c>
      <c r="B5" s="6" t="str">
        <f>E2</f>
        <v>De Dejlige Damer</v>
      </c>
      <c r="D5" s="13" t="s">
        <v>32</v>
      </c>
      <c r="E5" s="13" t="s">
        <v>66</v>
      </c>
    </row>
    <row r="6" spans="1:5" ht="30" customHeight="1" x14ac:dyDescent="0.4">
      <c r="A6" s="6" t="str">
        <f>E3</f>
        <v>Søhus/Stige 2</v>
      </c>
      <c r="B6" s="6" t="str">
        <f>E6</f>
        <v>SUB Ullerslev</v>
      </c>
      <c r="D6" s="13" t="s">
        <v>33</v>
      </c>
      <c r="E6" s="13" t="s">
        <v>64</v>
      </c>
    </row>
    <row r="7" spans="1:5" ht="30" customHeight="1" x14ac:dyDescent="0.4">
      <c r="A7" s="6" t="str">
        <f>E5</f>
        <v>Dalum/ Næsby</v>
      </c>
      <c r="B7" s="6" t="str">
        <f>E7</f>
        <v>KUU/Fjordager</v>
      </c>
      <c r="D7" s="13" t="s">
        <v>34</v>
      </c>
      <c r="E7" s="13" t="s">
        <v>65</v>
      </c>
    </row>
    <row r="8" spans="1:5" ht="30" customHeight="1" x14ac:dyDescent="0.4">
      <c r="A8" s="6" t="str">
        <f>E2</f>
        <v>De Dejlige Damer</v>
      </c>
      <c r="B8" s="6" t="str">
        <f>E6</f>
        <v>SUB Ullerslev</v>
      </c>
      <c r="D8" s="13" t="s">
        <v>35</v>
      </c>
    </row>
    <row r="9" spans="1:5" ht="30" customHeight="1" x14ac:dyDescent="0.4">
      <c r="A9" s="6" t="str">
        <f>E3</f>
        <v>Søhus/Stige 2</v>
      </c>
      <c r="B9" s="6" t="str">
        <f>E5</f>
        <v>Dalum/ Næsby</v>
      </c>
      <c r="D9" s="13" t="s">
        <v>36</v>
      </c>
    </row>
    <row r="10" spans="1:5" ht="30" customHeight="1" x14ac:dyDescent="0.4">
      <c r="A10" s="6" t="str">
        <f>E7</f>
        <v>KUU/Fjordager</v>
      </c>
      <c r="B10" s="6" t="str">
        <f>E4</f>
        <v>Månnes Mussepiger</v>
      </c>
      <c r="D10" s="13" t="s">
        <v>37</v>
      </c>
    </row>
    <row r="11" spans="1:5" ht="30" customHeight="1" x14ac:dyDescent="0.4">
      <c r="A11" s="6" t="str">
        <f>E5</f>
        <v>Dalum/ Næsby</v>
      </c>
      <c r="B11" s="6" t="str">
        <f>E2</f>
        <v>De Dejlige Damer</v>
      </c>
      <c r="D11" s="13" t="s">
        <v>38</v>
      </c>
    </row>
    <row r="12" spans="1:5" ht="30" customHeight="1" x14ac:dyDescent="0.4">
      <c r="A12" s="6" t="str">
        <f>E7</f>
        <v>KUU/Fjordager</v>
      </c>
      <c r="B12" s="6" t="str">
        <f>E3</f>
        <v>Søhus/Stige 2</v>
      </c>
      <c r="D12" s="13" t="s">
        <v>39</v>
      </c>
    </row>
    <row r="13" spans="1:5" ht="30" customHeight="1" x14ac:dyDescent="0.4">
      <c r="A13" s="6" t="str">
        <f>E6</f>
        <v>SUB Ullerslev</v>
      </c>
      <c r="B13" s="6" t="str">
        <f>E4</f>
        <v>Månnes Mussepiger</v>
      </c>
      <c r="D13" s="13" t="s">
        <v>40</v>
      </c>
    </row>
    <row r="14" spans="1:5" ht="30" customHeight="1" x14ac:dyDescent="0.4">
      <c r="A14" s="6" t="str">
        <f>E2</f>
        <v>De Dejlige Damer</v>
      </c>
      <c r="B14" s="6" t="str">
        <f>E7</f>
        <v>KUU/Fjordager</v>
      </c>
      <c r="D14" s="13" t="s">
        <v>41</v>
      </c>
    </row>
    <row r="15" spans="1:5" ht="30" customHeight="1" x14ac:dyDescent="0.4">
      <c r="A15" s="6" t="str">
        <f>E3</f>
        <v>Søhus/Stige 2</v>
      </c>
      <c r="B15" s="6" t="str">
        <f>E4</f>
        <v>Månnes Mussepiger</v>
      </c>
      <c r="D15" s="13" t="s">
        <v>42</v>
      </c>
    </row>
    <row r="16" spans="1:5" ht="30" customHeight="1" x14ac:dyDescent="0.4">
      <c r="A16" s="6" t="str">
        <f>E5</f>
        <v>Dalum/ Næsby</v>
      </c>
      <c r="B16" s="6" t="str">
        <f>E6</f>
        <v>SUB Ullerslev</v>
      </c>
      <c r="D16" s="13" t="s">
        <v>43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>
      <selection activeCell="D10" sqref="D10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18</v>
      </c>
      <c r="B1" s="1" t="s">
        <v>19</v>
      </c>
      <c r="C1" s="1" t="s">
        <v>20</v>
      </c>
      <c r="D1" s="1" t="s">
        <v>25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44</v>
      </c>
      <c r="E2" s="13" t="s">
        <v>13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45</v>
      </c>
      <c r="E3" s="13" t="s">
        <v>14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46</v>
      </c>
      <c r="E4" s="13" t="s">
        <v>15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47</v>
      </c>
      <c r="E5" s="13" t="s">
        <v>16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48</v>
      </c>
      <c r="E6" s="13" t="s">
        <v>17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49</v>
      </c>
      <c r="E7" s="13" t="s">
        <v>21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50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51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52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Pulje 1</vt:lpstr>
      <vt:lpstr>Pulje 2</vt:lpstr>
      <vt:lpstr>A-Finalepulje</vt:lpstr>
      <vt:lpstr>Kampe Pulje 1</vt:lpstr>
      <vt:lpstr>Kampe Pulje 2</vt:lpstr>
      <vt:lpstr>A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2023-01-16T16:36:23Z</cp:lastPrinted>
  <dcterms:created xsi:type="dcterms:W3CDTF">2015-06-05T18:19:34Z</dcterms:created>
  <dcterms:modified xsi:type="dcterms:W3CDTF">2023-01-26T16:31:09Z</dcterms:modified>
</cp:coreProperties>
</file>